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.10" sheetId="1" r:id="rId1"/>
  </sheets>
  <definedNames/>
  <calcPr fullCalcOnLoad="1"/>
</workbook>
</file>

<file path=xl/sharedStrings.xml><?xml version="1.0" encoding="utf-8"?>
<sst xmlns="http://schemas.openxmlformats.org/spreadsheetml/2006/main" count="68" uniqueCount="45">
  <si>
    <t>Закупка товаров, работ и услуг для государственных (муниципальных) нужд</t>
  </si>
  <si>
    <t>Резервные фонды местных администраций</t>
  </si>
  <si>
    <t>(тыс. рублей)</t>
  </si>
  <si>
    <t>Сумма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</si>
  <si>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</si>
  <si>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</si>
  <si>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</si>
  <si>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</si>
  <si>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r>
      <rPr>
        <b/>
        <sz val="12"/>
        <rFont val="Times New Roman"/>
        <family val="1"/>
      </rPr>
      <t>Наименование</t>
    </r>
  </si>
  <si>
    <r>
      <rPr>
        <b/>
        <sz val="12"/>
        <rFont val="Times New Roman"/>
        <family val="1"/>
      </rPr>
      <t>1</t>
    </r>
  </si>
  <si>
    <r>
      <rPr>
        <b/>
        <sz val="12"/>
        <rFont val="Times New Roman"/>
        <family val="1"/>
      </rPr>
      <t>ВСЕГО</t>
    </r>
  </si>
  <si>
    <t>Глава муниципального образования</t>
  </si>
  <si>
    <t>Республики Башкортостан</t>
  </si>
  <si>
    <t>9900000</t>
  </si>
  <si>
    <r>
      <rPr>
        <b/>
        <sz val="10"/>
        <rFont val="Arial"/>
        <family val="2"/>
      </rPr>
      <t>Цср</t>
    </r>
  </si>
  <si>
    <r>
      <rPr>
        <b/>
        <sz val="10"/>
        <rFont val="Arial"/>
        <family val="2"/>
      </rPr>
      <t>Вр</t>
    </r>
  </si>
  <si>
    <r>
      <rPr>
        <b/>
        <sz val="10"/>
        <rFont val="Arial"/>
        <family val="2"/>
      </rPr>
      <t>3</t>
    </r>
  </si>
  <si>
    <r>
      <rPr>
        <b/>
        <sz val="10"/>
        <rFont val="Arial"/>
        <family val="2"/>
      </rPr>
      <t>4</t>
    </r>
  </si>
  <si>
    <t>Условно утвержденные расходы</t>
  </si>
  <si>
    <t>9999999</t>
  </si>
  <si>
    <t>Вед</t>
  </si>
  <si>
    <t>сельсовет муниципального района Чекмагушевский район</t>
  </si>
  <si>
    <t>№        от                                        2014г</t>
  </si>
  <si>
    <t>Программа комплексного развития жилищно-коммунального хозяйства муниципального района Чекмагушевский район Республики Башкортостан</t>
  </si>
  <si>
    <t>Обеспечение реализации Программы комплексного развития жилищно-коммунального хозяйства муниципального района Чекмагушевский район Республики Башкортостан</t>
  </si>
  <si>
    <t>1700000</t>
  </si>
  <si>
    <t>1700352</t>
  </si>
  <si>
    <t>1700605</t>
  </si>
  <si>
    <t>17000605</t>
  </si>
  <si>
    <t>Муниципальная программа "Развитие муниципальной службы в муниципальном районе Чекмагушевский район Республики Башкортостан"</t>
  </si>
  <si>
    <t>1800000</t>
  </si>
  <si>
    <t>1800203</t>
  </si>
  <si>
    <t>1800204</t>
  </si>
  <si>
    <t>Муниципальная программа "Противодействие коррупции в муниципальном районе Чекмагушевский район Республики Башкортостан"</t>
  </si>
  <si>
    <t>1900000</t>
  </si>
  <si>
    <t>1900204</t>
  </si>
  <si>
    <t>сельского поселения  Чекмагушевский</t>
  </si>
  <si>
    <t>Ведомственная структура расходов сельского поселения Чекмагушевский сельсовет муниципального района Чекмагушевский район  Республики Башкортостан на 2016-2017 годы</t>
  </si>
  <si>
    <t xml:space="preserve">Приложение №10 к решению   Совета  </t>
  </si>
  <si>
    <t>Муниципальная программа "Профилактика терроризма и экстремизма в муниципальном районе Чекмагушевский район Республики Башкортостан на 2014-2016 годы"</t>
  </si>
  <si>
    <t>1500204</t>
  </si>
  <si>
    <t>1500000</t>
  </si>
  <si>
    <t>Учреждения в сфере общегосударственного управления</t>
  </si>
  <si>
    <t>9900299</t>
  </si>
  <si>
    <t>100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</si>
</sst>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5"/>
    </xf>
    <xf numFmtId="0" fontId="5" fillId="33" borderId="10" xfId="0" applyFont="1" applyFill="1" applyBorder="1" applyAlignment="1">
      <alignment horizontal="left" vertical="top" wrapText="1"/>
    </xf>
    <xf numFmtId="49" fontId="0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 horizontal="center" vertical="top"/>
    </xf>
    <xf numFmtId="49" fontId="0" fillId="33" borderId="10" xfId="0" applyNumberFormat="1" applyFont="1" applyFill="1" applyBorder="1" applyAlignment="1">
      <alignment horizontal="center" vertical="top"/>
    </xf>
    <xf numFmtId="49" fontId="0" fillId="0" borderId="10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33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top"/>
    </xf>
    <xf numFmtId="0" fontId="0" fillId="0" borderId="10" xfId="0" applyBorder="1" applyAlignment="1">
      <alignment/>
    </xf>
    <xf numFmtId="49" fontId="0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left" vertical="top"/>
    </xf>
    <xf numFmtId="0" fontId="5" fillId="33" borderId="0" xfId="0" applyFont="1" applyFill="1" applyAlignment="1">
      <alignment wrapText="1"/>
    </xf>
    <xf numFmtId="0" fontId="5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vertical="top"/>
    </xf>
    <xf numFmtId="164" fontId="0" fillId="33" borderId="10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2" fillId="33" borderId="10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vertical="top"/>
    </xf>
    <xf numFmtId="164" fontId="0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85.28125" style="2" customWidth="1"/>
    <col min="2" max="2" width="5.140625" style="2" customWidth="1"/>
    <col min="3" max="3" width="10.57421875" style="10" customWidth="1"/>
    <col min="4" max="4" width="7.140625" style="16" customWidth="1"/>
    <col min="5" max="5" width="10.57421875" style="16" customWidth="1"/>
    <col min="6" max="6" width="12.7109375" style="5" customWidth="1"/>
  </cols>
  <sheetData>
    <row r="1" spans="1:5" ht="12.75">
      <c r="A1" s="8" t="s">
        <v>38</v>
      </c>
      <c r="B1" s="8"/>
      <c r="D1" s="15"/>
      <c r="E1" s="15"/>
    </row>
    <row r="2" spans="1:6" ht="12.75">
      <c r="A2" s="8" t="s">
        <v>36</v>
      </c>
      <c r="B2" s="8"/>
      <c r="F2" s="7"/>
    </row>
    <row r="3" spans="1:5" ht="12.75">
      <c r="A3" s="8" t="s">
        <v>21</v>
      </c>
      <c r="B3" s="8"/>
      <c r="D3" s="15"/>
      <c r="E3" s="15"/>
    </row>
    <row r="4" spans="1:5" ht="12.75">
      <c r="A4" s="8" t="s">
        <v>12</v>
      </c>
      <c r="B4" s="8"/>
      <c r="D4" s="15"/>
      <c r="E4" s="15"/>
    </row>
    <row r="5" spans="1:5" ht="12.75">
      <c r="A5" s="8" t="s">
        <v>22</v>
      </c>
      <c r="B5" s="8"/>
      <c r="D5" s="15"/>
      <c r="E5" s="15"/>
    </row>
    <row r="6" spans="4:5" ht="15.75">
      <c r="D6" s="15"/>
      <c r="E6" s="15"/>
    </row>
    <row r="8" spans="1:6" ht="45" customHeight="1">
      <c r="A8" s="45" t="s">
        <v>37</v>
      </c>
      <c r="B8" s="45"/>
      <c r="C8" s="46"/>
      <c r="D8" s="46"/>
      <c r="E8" s="46"/>
      <c r="F8" s="46"/>
    </row>
    <row r="9" ht="15.75">
      <c r="F9" s="1" t="s">
        <v>2</v>
      </c>
    </row>
    <row r="11" spans="1:6" ht="12.75">
      <c r="A11" s="49" t="s">
        <v>8</v>
      </c>
      <c r="B11" s="49" t="s">
        <v>20</v>
      </c>
      <c r="C11" s="51" t="s">
        <v>14</v>
      </c>
      <c r="D11" s="53" t="s">
        <v>15</v>
      </c>
      <c r="E11" s="47" t="s">
        <v>3</v>
      </c>
      <c r="F11" s="48"/>
    </row>
    <row r="12" spans="1:6" ht="12.75">
      <c r="A12" s="50"/>
      <c r="B12" s="50"/>
      <c r="C12" s="52"/>
      <c r="D12" s="54"/>
      <c r="E12" s="26">
        <v>2016</v>
      </c>
      <c r="F12" s="26">
        <v>2017</v>
      </c>
    </row>
    <row r="13" spans="1:6" ht="15.75">
      <c r="A13" s="3" t="s">
        <v>9</v>
      </c>
      <c r="B13" s="3">
        <v>2</v>
      </c>
      <c r="C13" s="11" t="s">
        <v>16</v>
      </c>
      <c r="D13" s="17" t="s">
        <v>17</v>
      </c>
      <c r="E13" s="26">
        <v>5</v>
      </c>
      <c r="F13" s="26">
        <v>6</v>
      </c>
    </row>
    <row r="14" spans="1:6" ht="15.75">
      <c r="A14" s="4" t="s">
        <v>10</v>
      </c>
      <c r="B14" s="4"/>
      <c r="C14" s="11"/>
      <c r="D14" s="17"/>
      <c r="E14" s="38">
        <f>E17+E22+E28+E30+E15+E36+E39</f>
        <v>11092</v>
      </c>
      <c r="F14" s="38">
        <f>F17+F22+F28+F30+F15+F36+F39</f>
        <v>10354</v>
      </c>
    </row>
    <row r="15" spans="1:6" ht="26.25">
      <c r="A15" s="33" t="s">
        <v>39</v>
      </c>
      <c r="B15" s="28">
        <v>791</v>
      </c>
      <c r="C15" s="34" t="s">
        <v>41</v>
      </c>
      <c r="D15" s="26"/>
      <c r="E15" s="38">
        <v>3</v>
      </c>
      <c r="F15" s="38">
        <v>3</v>
      </c>
    </row>
    <row r="16" spans="1:6" s="27" customFormat="1" ht="15.75">
      <c r="A16" s="6" t="s">
        <v>0</v>
      </c>
      <c r="B16" s="28">
        <v>791</v>
      </c>
      <c r="C16" s="34" t="s">
        <v>40</v>
      </c>
      <c r="D16" s="17">
        <v>200</v>
      </c>
      <c r="E16" s="43">
        <v>3</v>
      </c>
      <c r="F16" s="43">
        <v>3</v>
      </c>
    </row>
    <row r="17" spans="1:6" ht="25.5">
      <c r="A17" s="29" t="s">
        <v>23</v>
      </c>
      <c r="B17" s="28">
        <v>791</v>
      </c>
      <c r="C17" s="12" t="s">
        <v>25</v>
      </c>
      <c r="D17" s="18"/>
      <c r="E17" s="39">
        <f>E18+E20</f>
        <v>5627.7</v>
      </c>
      <c r="F17" s="39">
        <f>F18+F20</f>
        <v>4649</v>
      </c>
    </row>
    <row r="18" spans="1:6" ht="25.5">
      <c r="A18" s="22" t="s">
        <v>24</v>
      </c>
      <c r="B18" s="4">
        <v>791</v>
      </c>
      <c r="C18" s="11" t="s">
        <v>26</v>
      </c>
      <c r="D18" s="17"/>
      <c r="E18" s="38">
        <v>5027.7</v>
      </c>
      <c r="F18" s="38">
        <f aca="true" t="shared" si="0" ref="E18:F20">F19</f>
        <v>4049</v>
      </c>
    </row>
    <row r="19" spans="1:6" ht="15.75">
      <c r="A19" s="6" t="s">
        <v>0</v>
      </c>
      <c r="B19" s="4">
        <v>791</v>
      </c>
      <c r="C19" s="11" t="s">
        <v>26</v>
      </c>
      <c r="D19" s="17">
        <v>200</v>
      </c>
      <c r="E19" s="38">
        <v>5027.7</v>
      </c>
      <c r="F19" s="38">
        <v>4049</v>
      </c>
    </row>
    <row r="20" spans="1:6" ht="25.5">
      <c r="A20" s="22" t="s">
        <v>24</v>
      </c>
      <c r="B20" s="4">
        <v>791</v>
      </c>
      <c r="C20" s="11" t="s">
        <v>27</v>
      </c>
      <c r="D20" s="17"/>
      <c r="E20" s="40">
        <f t="shared" si="0"/>
        <v>600</v>
      </c>
      <c r="F20" s="40">
        <f t="shared" si="0"/>
        <v>600</v>
      </c>
    </row>
    <row r="21" spans="1:6" ht="15.75">
      <c r="A21" s="6" t="s">
        <v>0</v>
      </c>
      <c r="B21" s="30">
        <v>791</v>
      </c>
      <c r="C21" s="13" t="s">
        <v>28</v>
      </c>
      <c r="D21" s="19">
        <v>200</v>
      </c>
      <c r="E21" s="40">
        <v>600</v>
      </c>
      <c r="F21" s="40">
        <v>600</v>
      </c>
    </row>
    <row r="22" spans="1:6" ht="25.5">
      <c r="A22" s="9" t="s">
        <v>29</v>
      </c>
      <c r="B22" s="28">
        <v>791</v>
      </c>
      <c r="C22" s="12" t="s">
        <v>30</v>
      </c>
      <c r="D22" s="18"/>
      <c r="E22" s="39">
        <f>E23+E25</f>
        <v>3417</v>
      </c>
      <c r="F22" s="39">
        <f>F23+F25</f>
        <v>3417</v>
      </c>
    </row>
    <row r="23" spans="1:6" ht="15.75">
      <c r="A23" s="6" t="s">
        <v>11</v>
      </c>
      <c r="B23" s="4">
        <v>791</v>
      </c>
      <c r="C23" s="11" t="s">
        <v>31</v>
      </c>
      <c r="D23" s="17"/>
      <c r="E23" s="38">
        <f>E24</f>
        <v>544.7</v>
      </c>
      <c r="F23" s="38">
        <f>F24</f>
        <v>544.7</v>
      </c>
    </row>
    <row r="24" spans="1:6" ht="38.25">
      <c r="A24" s="6" t="s">
        <v>6</v>
      </c>
      <c r="B24" s="4">
        <v>791</v>
      </c>
      <c r="C24" s="11" t="s">
        <v>31</v>
      </c>
      <c r="D24" s="17">
        <v>100</v>
      </c>
      <c r="E24" s="38">
        <v>544.7</v>
      </c>
      <c r="F24" s="38">
        <v>544.7</v>
      </c>
    </row>
    <row r="25" spans="1:6" ht="15.75">
      <c r="A25" s="6" t="s">
        <v>5</v>
      </c>
      <c r="B25" s="4">
        <v>791</v>
      </c>
      <c r="C25" s="11" t="s">
        <v>32</v>
      </c>
      <c r="D25" s="17"/>
      <c r="E25" s="38">
        <f>E26+E27</f>
        <v>2872.3</v>
      </c>
      <c r="F25" s="38">
        <f>F26+F27</f>
        <v>2872.3</v>
      </c>
    </row>
    <row r="26" spans="1:6" ht="38.25">
      <c r="A26" s="6" t="s">
        <v>6</v>
      </c>
      <c r="B26" s="4">
        <v>791</v>
      </c>
      <c r="C26" s="11" t="s">
        <v>32</v>
      </c>
      <c r="D26" s="17">
        <v>100</v>
      </c>
      <c r="E26" s="38">
        <v>2477.8</v>
      </c>
      <c r="F26" s="38">
        <v>2477.8</v>
      </c>
    </row>
    <row r="27" spans="1:6" ht="15.75">
      <c r="A27" s="6" t="s">
        <v>0</v>
      </c>
      <c r="B27" s="4">
        <v>791</v>
      </c>
      <c r="C27" s="11" t="s">
        <v>32</v>
      </c>
      <c r="D27" s="17">
        <v>200</v>
      </c>
      <c r="E27" s="38">
        <v>394.5</v>
      </c>
      <c r="F27" s="38">
        <v>394.5</v>
      </c>
    </row>
    <row r="28" spans="1:6" ht="25.5">
      <c r="A28" s="31" t="s">
        <v>33</v>
      </c>
      <c r="B28" s="28">
        <v>791</v>
      </c>
      <c r="C28" s="12" t="s">
        <v>34</v>
      </c>
      <c r="D28" s="18"/>
      <c r="E28" s="39">
        <f>E29</f>
        <v>2</v>
      </c>
      <c r="F28" s="39">
        <f>F29</f>
        <v>2</v>
      </c>
    </row>
    <row r="29" spans="1:6" ht="15.75">
      <c r="A29" s="6" t="s">
        <v>0</v>
      </c>
      <c r="B29" s="4">
        <v>791</v>
      </c>
      <c r="C29" s="13" t="s">
        <v>35</v>
      </c>
      <c r="D29" s="19">
        <v>200</v>
      </c>
      <c r="E29" s="40">
        <v>2</v>
      </c>
      <c r="F29" s="40">
        <v>2</v>
      </c>
    </row>
    <row r="30" spans="1:6" ht="15.75">
      <c r="A30" s="21" t="s">
        <v>4</v>
      </c>
      <c r="B30" s="28">
        <v>791</v>
      </c>
      <c r="C30" s="14" t="s">
        <v>13</v>
      </c>
      <c r="D30" s="20"/>
      <c r="E30" s="41">
        <f>E34+E31</f>
        <v>765</v>
      </c>
      <c r="F30" s="41">
        <f>F34+F31</f>
        <v>765</v>
      </c>
    </row>
    <row r="31" spans="1:6" ht="15.75">
      <c r="A31" s="35" t="s">
        <v>42</v>
      </c>
      <c r="B31" s="4">
        <v>791</v>
      </c>
      <c r="C31" s="42" t="s">
        <v>43</v>
      </c>
      <c r="D31" s="37"/>
      <c r="E31" s="41">
        <f>SUM(E32:E33)</f>
        <v>760</v>
      </c>
      <c r="F31" s="41">
        <f>SUM(F32:F33)</f>
        <v>760</v>
      </c>
    </row>
    <row r="32" spans="1:6" ht="38.25">
      <c r="A32" s="33" t="s">
        <v>6</v>
      </c>
      <c r="B32" s="4">
        <v>791</v>
      </c>
      <c r="C32" s="42" t="s">
        <v>43</v>
      </c>
      <c r="D32" s="36" t="s">
        <v>44</v>
      </c>
      <c r="E32" s="41">
        <v>661.3</v>
      </c>
      <c r="F32" s="41">
        <v>661.3</v>
      </c>
    </row>
    <row r="33" spans="1:6" ht="15.75">
      <c r="A33" s="6" t="s">
        <v>0</v>
      </c>
      <c r="B33" s="4">
        <v>791</v>
      </c>
      <c r="C33" s="42" t="s">
        <v>43</v>
      </c>
      <c r="D33" s="37">
        <v>200</v>
      </c>
      <c r="E33" s="41">
        <v>98.7</v>
      </c>
      <c r="F33" s="41">
        <v>98.7</v>
      </c>
    </row>
    <row r="34" spans="1:6" ht="15.75">
      <c r="A34" s="6" t="s">
        <v>1</v>
      </c>
      <c r="B34" s="4">
        <v>791</v>
      </c>
      <c r="C34" s="11">
        <v>9900750</v>
      </c>
      <c r="D34" s="17"/>
      <c r="E34" s="38">
        <f>E35</f>
        <v>5</v>
      </c>
      <c r="F34" s="38">
        <f>F35</f>
        <v>5</v>
      </c>
    </row>
    <row r="35" spans="1:6" ht="15.75">
      <c r="A35" s="6" t="s">
        <v>7</v>
      </c>
      <c r="B35" s="4">
        <v>791</v>
      </c>
      <c r="C35" s="11">
        <v>9900750</v>
      </c>
      <c r="D35" s="17">
        <v>800</v>
      </c>
      <c r="E35" s="38">
        <v>5</v>
      </c>
      <c r="F35" s="38">
        <v>5</v>
      </c>
    </row>
    <row r="36" spans="1:6" ht="15.75">
      <c r="A36" s="35" t="s">
        <v>42</v>
      </c>
      <c r="B36" s="4">
        <v>791</v>
      </c>
      <c r="C36" s="42" t="s">
        <v>43</v>
      </c>
      <c r="D36" s="37"/>
      <c r="E36" s="38">
        <f>SUM(E37:E38)</f>
        <v>1000</v>
      </c>
      <c r="F36" s="38">
        <v>1000</v>
      </c>
    </row>
    <row r="37" spans="1:6" ht="38.25">
      <c r="A37" s="33" t="s">
        <v>6</v>
      </c>
      <c r="B37" s="4">
        <v>791</v>
      </c>
      <c r="C37" s="42" t="s">
        <v>43</v>
      </c>
      <c r="D37" s="36" t="s">
        <v>44</v>
      </c>
      <c r="E37" s="38">
        <v>885</v>
      </c>
      <c r="F37" s="38">
        <v>885</v>
      </c>
    </row>
    <row r="38" spans="1:6" ht="15.75">
      <c r="A38" s="6" t="s">
        <v>0</v>
      </c>
      <c r="B38" s="4">
        <v>791</v>
      </c>
      <c r="C38" s="42" t="s">
        <v>43</v>
      </c>
      <c r="D38" s="37">
        <v>200</v>
      </c>
      <c r="E38" s="38">
        <v>115</v>
      </c>
      <c r="F38" s="38">
        <v>115</v>
      </c>
    </row>
    <row r="39" spans="1:6" ht="15.75">
      <c r="A39" s="32" t="s">
        <v>18</v>
      </c>
      <c r="B39" s="4">
        <v>791</v>
      </c>
      <c r="C39" s="24" t="s">
        <v>19</v>
      </c>
      <c r="D39" s="25"/>
      <c r="E39" s="44">
        <f>E40</f>
        <v>277.3</v>
      </c>
      <c r="F39" s="44">
        <f>F40</f>
        <v>518</v>
      </c>
    </row>
    <row r="40" spans="1:6" ht="15.75">
      <c r="A40" s="32" t="s">
        <v>18</v>
      </c>
      <c r="B40" s="4">
        <v>791</v>
      </c>
      <c r="C40" s="24" t="s">
        <v>19</v>
      </c>
      <c r="D40" s="23">
        <v>999</v>
      </c>
      <c r="E40" s="44">
        <v>277.3</v>
      </c>
      <c r="F40" s="44">
        <v>518</v>
      </c>
    </row>
  </sheetData>
  <sheetProtection/>
  <mergeCells count="6">
    <mergeCell ref="A8:F8"/>
    <mergeCell ref="E11:F11"/>
    <mergeCell ref="A11:A12"/>
    <mergeCell ref="B11:B12"/>
    <mergeCell ref="C11:C12"/>
    <mergeCell ref="D11:D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МИЛЯ</cp:lastModifiedBy>
  <cp:lastPrinted>2014-12-12T09:02:24Z</cp:lastPrinted>
  <dcterms:created xsi:type="dcterms:W3CDTF">2013-10-28T05:18:41Z</dcterms:created>
  <dcterms:modified xsi:type="dcterms:W3CDTF">2014-12-12T09:57:03Z</dcterms:modified>
  <cp:category/>
  <cp:version/>
  <cp:contentType/>
  <cp:contentStatus/>
</cp:coreProperties>
</file>