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'прил.9'!$F$1:$J$38</definedName>
  </definedNames>
  <calcPr fullCalcOnLoad="1"/>
</workbook>
</file>

<file path=xl/sharedStrings.xml><?xml version="1.0" encoding="utf-8"?>
<sst xmlns="http://schemas.openxmlformats.org/spreadsheetml/2006/main" count="66" uniqueCount="45">
  <si>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</si>
  <si>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</si>
  <si>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</si>
  <si>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</si>
  <si>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</si>
  <si>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</si>
  <si>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</si>
  <si>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</si>
  <si>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</si>
  <si>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</si>
  <si>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</si>
  <si>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</si>
  <si>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</si>
  <si>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</si>
  <si>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t>9900000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</si>
  <si>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</si>
  <si>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</si>
  <si>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</si>
  <si>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</si>
  <si>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Вед</t>
  </si>
  <si>
    <t>сельсовет муниципального района Чекмагушевский район</t>
  </si>
  <si>
    <t>№        от                                        2014г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</si>
  <si>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</si>
  <si>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</si>
  <si>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1700000</t>
  </si>
  <si>
    <t>1700352</t>
  </si>
  <si>
    <t>1700605</t>
  </si>
  <si>
    <t>17000605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</si>
  <si>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</si>
  <si>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1800000</t>
  </si>
  <si>
    <t>1800203</t>
  </si>
  <si>
    <t>1800204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</si>
  <si>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</si>
  <si>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1900000</t>
  </si>
  <si>
    <t>1900204</t>
  </si>
  <si>
    <t>сельского поселения  Чекмагушевский</t>
  </si>
  <si>
    <t>Ведомственная структура расходов сельского поселения Чекмагушевский сельсовет муниципального района Чекмагушевский район  Республики Башкортостан на 2015 год</t>
  </si>
  <si>
    <t>Администраация сельского поселения Чекмагушевский  сельсовет 
муниципального района Чекмагушевский район  Республики Башкортостан</t>
  </si>
  <si>
    <t xml:space="preserve">Приложение № 9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</si>
  <si>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</si>
  <si>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1500204</t>
  </si>
  <si>
    <t>1500000</t>
  </si>
  <si>
    <t>Учреждения в сфере общегосударственного управления</t>
  </si>
  <si>
    <t>9900299</t>
  </si>
  <si>
    <t>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</si>
</sst>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33" borderId="1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left" vertical="top"/>
    </xf>
    <xf numFmtId="0" fontId="5" fillId="33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0" fillId="33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2" fillId="33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3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J38"/>
  <sheetViews>
    <sheetView tabSelected="1" view="pageBreakPreview" zoomScaleNormal="75" zoomScaleSheetLayoutView="100" zoomScalePageLayoutView="0" workbookViewId="0" topLeftCell="E1">
      <selection activeCell="F15" sqref="F15"/>
    </sheetView>
  </sheetViews>
  <sheetFormatPr defaultColWidth="9.140625" defaultRowHeight="12.75"/>
  <cols>
    <col min="6" max="6" width="85.28125" style="2" customWidth="1"/>
    <col min="7" max="7" width="4.57421875" style="2" bestFit="1" customWidth="1"/>
    <col min="8" max="8" width="10.57421875" style="10" customWidth="1"/>
    <col min="9" max="9" width="7.140625" style="16" customWidth="1"/>
    <col min="10" max="10" width="15.00390625" style="5" customWidth="1"/>
  </cols>
  <sheetData>
    <row r="1" spans="6:9" ht="12.75">
      <c r="F1" s="8" t="s">
        <v>38</v>
      </c>
      <c r="G1" s="8"/>
      <c r="I1" s="15"/>
    </row>
    <row r="2" spans="6:10" ht="12.75">
      <c r="F2" s="8" t="s">
        <v>35</v>
      </c>
      <c r="G2" s="8"/>
      <c r="J2" s="7"/>
    </row>
    <row r="3" spans="6:9" ht="12.75">
      <c r="F3" s="8" t="s">
        <v>20</v>
      </c>
      <c r="G3" s="8"/>
      <c r="I3" s="15"/>
    </row>
    <row r="4" spans="6:9" ht="12.75">
      <c r="F4" s="8" t="s">
        <v>13</v>
      </c>
      <c r="G4" s="8"/>
      <c r="I4" s="15"/>
    </row>
    <row r="5" spans="6:9" ht="12.75">
      <c r="F5" s="8" t="s">
        <v>21</v>
      </c>
      <c r="G5" s="8"/>
      <c r="I5" s="15"/>
    </row>
    <row r="6" ht="15.75">
      <c r="I6" s="15"/>
    </row>
    <row r="8" spans="6:10" ht="45" customHeight="1">
      <c r="F8" s="46" t="s">
        <v>36</v>
      </c>
      <c r="G8" s="46"/>
      <c r="H8" s="47"/>
      <c r="I8" s="47"/>
      <c r="J8" s="47"/>
    </row>
    <row r="9" ht="15.75">
      <c r="J9" s="1" t="s">
        <v>2</v>
      </c>
    </row>
    <row r="11" spans="6:10" ht="15.75">
      <c r="F11" s="3" t="s">
        <v>9</v>
      </c>
      <c r="G11" s="3" t="s">
        <v>19</v>
      </c>
      <c r="H11" s="11" t="s">
        <v>15</v>
      </c>
      <c r="I11" s="17" t="s">
        <v>16</v>
      </c>
      <c r="J11" s="26" t="s">
        <v>3</v>
      </c>
    </row>
    <row r="12" spans="6:10" ht="15.75">
      <c r="F12" s="3" t="s">
        <v>10</v>
      </c>
      <c r="G12" s="3">
        <v>2</v>
      </c>
      <c r="H12" s="11" t="s">
        <v>17</v>
      </c>
      <c r="I12" s="17" t="s">
        <v>18</v>
      </c>
      <c r="J12" s="26" t="s">
        <v>4</v>
      </c>
    </row>
    <row r="13" spans="6:10" ht="15.75">
      <c r="F13" s="4" t="s">
        <v>11</v>
      </c>
      <c r="G13" s="4"/>
      <c r="H13" s="11"/>
      <c r="I13" s="17"/>
      <c r="J13" s="37">
        <f>J17+J22+J28+J30+J15</f>
        <v>9041</v>
      </c>
    </row>
    <row r="14" spans="6:10" s="27" customFormat="1" ht="31.5">
      <c r="F14" s="23" t="s">
        <v>37</v>
      </c>
      <c r="G14" s="24">
        <v>791</v>
      </c>
      <c r="H14" s="25"/>
      <c r="I14" s="26"/>
      <c r="J14" s="38"/>
    </row>
    <row r="15" spans="6:10" s="27" customFormat="1" ht="26.25">
      <c r="F15" s="32" t="s">
        <v>39</v>
      </c>
      <c r="G15" s="28">
        <v>791</v>
      </c>
      <c r="H15" s="33" t="s">
        <v>41</v>
      </c>
      <c r="I15" s="26"/>
      <c r="J15" s="45">
        <v>3</v>
      </c>
    </row>
    <row r="16" spans="6:10" s="27" customFormat="1" ht="15.75">
      <c r="F16" s="6" t="s">
        <v>0</v>
      </c>
      <c r="G16" s="28">
        <v>791</v>
      </c>
      <c r="H16" s="33" t="s">
        <v>40</v>
      </c>
      <c r="I16" s="17">
        <v>200</v>
      </c>
      <c r="J16" s="45">
        <v>3</v>
      </c>
    </row>
    <row r="17" spans="6:10" ht="25.5">
      <c r="F17" s="29" t="s">
        <v>22</v>
      </c>
      <c r="G17" s="28">
        <v>791</v>
      </c>
      <c r="H17" s="12" t="s">
        <v>24</v>
      </c>
      <c r="I17" s="18"/>
      <c r="J17" s="39">
        <f>J18+J20</f>
        <v>3582.2</v>
      </c>
    </row>
    <row r="18" spans="6:10" ht="25.5">
      <c r="F18" s="22" t="s">
        <v>23</v>
      </c>
      <c r="G18" s="4">
        <v>791</v>
      </c>
      <c r="H18" s="11" t="s">
        <v>25</v>
      </c>
      <c r="I18" s="17"/>
      <c r="J18" s="37">
        <v>2770</v>
      </c>
    </row>
    <row r="19" spans="6:10" ht="15.75">
      <c r="F19" s="6" t="s">
        <v>0</v>
      </c>
      <c r="G19" s="4">
        <v>791</v>
      </c>
      <c r="H19" s="11" t="s">
        <v>25</v>
      </c>
      <c r="I19" s="17">
        <v>200</v>
      </c>
      <c r="J19" s="37">
        <v>2770</v>
      </c>
    </row>
    <row r="20" spans="6:10" ht="25.5">
      <c r="F20" s="22" t="s">
        <v>23</v>
      </c>
      <c r="G20" s="4">
        <v>791</v>
      </c>
      <c r="H20" s="11" t="s">
        <v>26</v>
      </c>
      <c r="I20" s="17"/>
      <c r="J20" s="40">
        <f>J21</f>
        <v>812.2</v>
      </c>
    </row>
    <row r="21" spans="6:10" ht="15.75">
      <c r="F21" s="6" t="s">
        <v>0</v>
      </c>
      <c r="G21" s="30">
        <v>791</v>
      </c>
      <c r="H21" s="13" t="s">
        <v>27</v>
      </c>
      <c r="I21" s="19">
        <v>200</v>
      </c>
      <c r="J21" s="40">
        <v>812.2</v>
      </c>
    </row>
    <row r="22" spans="6:10" ht="25.5">
      <c r="F22" s="9" t="s">
        <v>28</v>
      </c>
      <c r="G22" s="28">
        <v>791</v>
      </c>
      <c r="H22" s="12" t="s">
        <v>29</v>
      </c>
      <c r="I22" s="18"/>
      <c r="J22" s="39">
        <f>J23+J25</f>
        <v>3537.5</v>
      </c>
    </row>
    <row r="23" spans="6:10" ht="15.75">
      <c r="F23" s="6" t="s">
        <v>12</v>
      </c>
      <c r="G23" s="4">
        <v>791</v>
      </c>
      <c r="H23" s="11" t="s">
        <v>30</v>
      </c>
      <c r="I23" s="17"/>
      <c r="J23" s="37">
        <f>J24</f>
        <v>544.7</v>
      </c>
    </row>
    <row r="24" spans="6:10" ht="38.25">
      <c r="F24" s="6" t="s">
        <v>7</v>
      </c>
      <c r="G24" s="4">
        <v>791</v>
      </c>
      <c r="H24" s="11" t="s">
        <v>30</v>
      </c>
      <c r="I24" s="17">
        <v>100</v>
      </c>
      <c r="J24" s="37">
        <v>544.7</v>
      </c>
    </row>
    <row r="25" spans="6:10" ht="15.75">
      <c r="F25" s="6" t="s">
        <v>6</v>
      </c>
      <c r="G25" s="4">
        <v>791</v>
      </c>
      <c r="H25" s="11" t="s">
        <v>31</v>
      </c>
      <c r="I25" s="17"/>
      <c r="J25" s="37">
        <f>J26+J27</f>
        <v>2992.8</v>
      </c>
    </row>
    <row r="26" spans="6:10" ht="38.25">
      <c r="F26" s="6" t="s">
        <v>7</v>
      </c>
      <c r="G26" s="4">
        <v>791</v>
      </c>
      <c r="H26" s="11" t="s">
        <v>31</v>
      </c>
      <c r="I26" s="17">
        <v>100</v>
      </c>
      <c r="J26" s="37">
        <v>2477.8</v>
      </c>
    </row>
    <row r="27" spans="6:10" ht="15.75">
      <c r="F27" s="6" t="s">
        <v>0</v>
      </c>
      <c r="G27" s="4">
        <v>791</v>
      </c>
      <c r="H27" s="11" t="s">
        <v>31</v>
      </c>
      <c r="I27" s="17">
        <v>200</v>
      </c>
      <c r="J27" s="37">
        <v>515</v>
      </c>
    </row>
    <row r="28" spans="6:10" ht="25.5">
      <c r="F28" s="31" t="s">
        <v>32</v>
      </c>
      <c r="G28" s="28">
        <v>791</v>
      </c>
      <c r="H28" s="12" t="s">
        <v>33</v>
      </c>
      <c r="I28" s="18"/>
      <c r="J28" s="39">
        <f>J29</f>
        <v>2</v>
      </c>
    </row>
    <row r="29" spans="6:10" ht="15.75">
      <c r="F29" s="6" t="s">
        <v>0</v>
      </c>
      <c r="G29" s="4">
        <v>791</v>
      </c>
      <c r="H29" s="13" t="s">
        <v>34</v>
      </c>
      <c r="I29" s="19">
        <v>200</v>
      </c>
      <c r="J29" s="40">
        <v>2</v>
      </c>
    </row>
    <row r="30" spans="6:10" ht="15.75">
      <c r="F30" s="21" t="s">
        <v>5</v>
      </c>
      <c r="G30" s="28">
        <v>791</v>
      </c>
      <c r="H30" s="14" t="s">
        <v>14</v>
      </c>
      <c r="I30" s="20"/>
      <c r="J30" s="41">
        <f>J34+J36+J31</f>
        <v>1916.3</v>
      </c>
    </row>
    <row r="31" spans="6:10" ht="15.75">
      <c r="F31" s="34" t="s">
        <v>42</v>
      </c>
      <c r="G31" s="4">
        <v>791</v>
      </c>
      <c r="H31" s="44" t="s">
        <v>43</v>
      </c>
      <c r="I31" s="36"/>
      <c r="J31" s="43">
        <f>SUM(J32:J33)</f>
        <v>811.3</v>
      </c>
    </row>
    <row r="32" spans="6:10" ht="38.25">
      <c r="F32" s="32" t="s">
        <v>7</v>
      </c>
      <c r="G32" s="4">
        <v>791</v>
      </c>
      <c r="H32" s="44" t="s">
        <v>43</v>
      </c>
      <c r="I32" s="35" t="s">
        <v>44</v>
      </c>
      <c r="J32" s="43">
        <v>661.3</v>
      </c>
    </row>
    <row r="33" spans="6:10" ht="15.75">
      <c r="F33" s="6" t="s">
        <v>0</v>
      </c>
      <c r="G33" s="4">
        <v>791</v>
      </c>
      <c r="H33" s="44" t="s">
        <v>43</v>
      </c>
      <c r="I33" s="36">
        <v>200</v>
      </c>
      <c r="J33" s="42">
        <v>150</v>
      </c>
    </row>
    <row r="34" spans="6:10" ht="15.75">
      <c r="F34" s="6" t="s">
        <v>1</v>
      </c>
      <c r="G34" s="4">
        <v>791</v>
      </c>
      <c r="H34" s="11">
        <v>9900750</v>
      </c>
      <c r="I34" s="17"/>
      <c r="J34" s="37">
        <f>J35</f>
        <v>5</v>
      </c>
    </row>
    <row r="35" spans="6:10" ht="15.75">
      <c r="F35" s="6" t="s">
        <v>8</v>
      </c>
      <c r="G35" s="4">
        <v>791</v>
      </c>
      <c r="H35" s="11">
        <v>9900750</v>
      </c>
      <c r="I35" s="17">
        <v>800</v>
      </c>
      <c r="J35" s="37">
        <v>5</v>
      </c>
    </row>
    <row r="36" spans="6:10" ht="15.75">
      <c r="F36" s="34" t="s">
        <v>42</v>
      </c>
      <c r="G36" s="4">
        <v>791</v>
      </c>
      <c r="H36" s="44" t="s">
        <v>43</v>
      </c>
      <c r="I36" s="36"/>
      <c r="J36" s="37">
        <v>1100</v>
      </c>
    </row>
    <row r="37" spans="6:10" ht="38.25">
      <c r="F37" s="32" t="s">
        <v>7</v>
      </c>
      <c r="G37" s="4">
        <v>791</v>
      </c>
      <c r="H37" s="44" t="s">
        <v>43</v>
      </c>
      <c r="I37" s="35" t="s">
        <v>44</v>
      </c>
      <c r="J37" s="37">
        <v>872</v>
      </c>
    </row>
    <row r="38" spans="6:10" ht="15.75">
      <c r="F38" s="6" t="s">
        <v>0</v>
      </c>
      <c r="G38" s="4">
        <v>791</v>
      </c>
      <c r="H38" s="44" t="s">
        <v>43</v>
      </c>
      <c r="I38" s="36">
        <v>200</v>
      </c>
      <c r="J38" s="37">
        <v>228</v>
      </c>
    </row>
  </sheetData>
  <sheetProtection/>
  <mergeCells count="1">
    <mergeCell ref="F8:J8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МИЛЯ</cp:lastModifiedBy>
  <cp:lastPrinted>2013-11-04T16:49:13Z</cp:lastPrinted>
  <dcterms:created xsi:type="dcterms:W3CDTF">2013-10-28T05:18:41Z</dcterms:created>
  <dcterms:modified xsi:type="dcterms:W3CDTF">2014-12-12T09:56:02Z</dcterms:modified>
  <cp:category/>
  <cp:version/>
  <cp:contentType/>
  <cp:contentStatus/>
</cp:coreProperties>
</file>