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<sst xmlns="http://schemas.openxmlformats.org/spreadsheetml/2006/main" count="61" uniqueCount="54">
  <si>
    <t>Единый сельскохозяйственный налог</t>
  </si>
  <si>
    <t xml:space="preserve">  муниципального района</t>
  </si>
  <si>
    <t xml:space="preserve"> Чекмагушевский район </t>
  </si>
  <si>
    <t>Республики Башкортостан</t>
  </si>
  <si>
    <t xml:space="preserve"> Приложение № 1</t>
  </si>
  <si>
    <t>Код бюджетной классификации Российской Федерации</t>
  </si>
  <si>
    <t xml:space="preserve">Наименование кода главного администратора доходов бюджета, группы, подгруппы, статьи, подстатьи, элемента, подвида доходов, статьи (подстатьи) классификации операций сектора государственного управления,относящихся к доходам  бюджетов  </t>
  </si>
  <si>
    <t>(в рублях)</t>
  </si>
  <si>
    <t>Кассовое исполнение</t>
  </si>
  <si>
    <t>182 1010204001 0000 110</t>
  </si>
  <si>
    <t>182 1010203001 0000 110</t>
  </si>
  <si>
    <t>ДОХОДЫ, ВСЕГО</t>
  </si>
  <si>
    <t xml:space="preserve">  к решению Совета</t>
  </si>
  <si>
    <t>сельского поселения Чекмагушевский сельсовет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</si>
  <si>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</si>
  <si>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</si>
  <si>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</si>
  <si>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</si>
  <si>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лиц, взимаемый по ставкам,применяемым к обьектам налогообложения,расположенным в границах поселений</t>
  </si>
  <si>
    <t xml:space="preserve">Земельный налог, взимаемый по ставкам,установленным в соответствии с подпунктом 1 пункта 1 статьи 394 Налогового кодекса Российской Федерации и применяемым к обьектам налогообложения,расположенным в границах поселений </t>
  </si>
  <si>
    <t xml:space="preserve">Земельный налог, взимаемый по ставкам,установленным в соответствии с подпунктом 2 пункта 1 статьи 394 Налогового кодекса Российской Федерации и применяемым к обьектам налогообложения,расположенным в границах поселений </t>
  </si>
  <si>
    <t>Земельный налог</t>
  </si>
  <si>
    <t>Доходы от использования имущества,находящегося в государственной и муниципальной собственности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</si>
  <si>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 продажи права на заключение договоров аренды указанных земельных участков</t>
  </si>
  <si>
    <t>Доходы от сдачи в аренду имущества,составляющего казну поселений (за исключением земельных участков)</t>
  </si>
  <si>
    <t>Прочие неналоговые доходы бюджетов поселений</t>
  </si>
  <si>
    <t>Прочие неналоговые доходы</t>
  </si>
  <si>
    <t>Безвозмездные поступления</t>
  </si>
  <si>
    <t>Прочие межбюджетные трансферты, передаваемые бюджетам поселений</t>
  </si>
  <si>
    <t>182 1010202201 0000 110</t>
  </si>
  <si>
    <t>182 1050300001 0000 110</t>
  </si>
  <si>
    <t xml:space="preserve">182 1060103010 0000 110 </t>
  </si>
  <si>
    <t xml:space="preserve">182 1060601310 0000 110 </t>
  </si>
  <si>
    <t xml:space="preserve">182 1060602310 0000 110 </t>
  </si>
  <si>
    <t xml:space="preserve">182 1090405310 2000 110 </t>
  </si>
  <si>
    <t>182</t>
  </si>
  <si>
    <t>863</t>
  </si>
  <si>
    <t>863 1110501310 0000 120</t>
  </si>
  <si>
    <t>791</t>
  </si>
  <si>
    <t xml:space="preserve">791 1170505010 0000 180 </t>
  </si>
  <si>
    <t>Прочие безвозмездные поступления в бюджеты поселений от бюджетов муниципальных районов</t>
  </si>
  <si>
    <t>791 2020499910 7503 151</t>
  </si>
  <si>
    <t>791 2020905410 7301 151</t>
  </si>
  <si>
    <t>863 1100507510 0000 120</t>
  </si>
  <si>
    <t>791 1130299510 0000 130</t>
  </si>
  <si>
    <t>Прочие доходы от компенсации затрат бюджетов поселений</t>
  </si>
  <si>
    <t>182 1010201001 0000 110</t>
  </si>
  <si>
    <t>863 1140205210 0000 410</t>
  </si>
  <si>
    <t>Доходы от реализации имущества,находящегося в оперативном управлении учреждений, находящихся в ведении органов управления сельских поселений</t>
  </si>
  <si>
    <t>791 2020499910 7509 151</t>
  </si>
  <si>
    <t>791 2020100110 0000 151</t>
  </si>
  <si>
    <t>Дотации бюджетам сельских поселений на выравнивание бюджетной обеспеченности</t>
  </si>
  <si>
    <t>Доходы бюджета сельского поселения Чекмагушевский сельсовет муниципального района Чекмагушевский район Республики Башкортостан за 2015 год по классификации доходов бюджетов</t>
  </si>
  <si>
    <t xml:space="preserve">  от  27  апреля 2016 года № 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</si>
</sst>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shrinkToFit="1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B7" sqref="B7:C7"/>
    </sheetView>
  </sheetViews>
  <sheetFormatPr defaultColWidth="9.00390625" defaultRowHeight="12.75"/>
  <cols>
    <col min="1" max="1" width="25.25390625" style="21" customWidth="1"/>
    <col min="2" max="2" width="49.25390625" style="3" customWidth="1"/>
    <col min="3" max="3" width="15.875" style="3" customWidth="1"/>
    <col min="4" max="16384" width="9.125" style="3" customWidth="1"/>
  </cols>
  <sheetData>
    <row r="1" spans="1:3" ht="15.75">
      <c r="A1" s="1"/>
      <c r="B1" s="23" t="s">
        <v>4</v>
      </c>
      <c r="C1" s="23"/>
    </row>
    <row r="2" spans="1:3" ht="15.75">
      <c r="A2" s="4"/>
      <c r="B2" s="23" t="s">
        <v>12</v>
      </c>
      <c r="C2" s="23"/>
    </row>
    <row r="3" spans="1:3" ht="15.75">
      <c r="A3" s="4"/>
      <c r="B3" s="2"/>
      <c r="C3" s="2" t="s">
        <v>13</v>
      </c>
    </row>
    <row r="4" spans="1:3" ht="15.75">
      <c r="A4" s="4"/>
      <c r="B4" s="23" t="s">
        <v>1</v>
      </c>
      <c r="C4" s="23"/>
    </row>
    <row r="5" spans="1:3" ht="15.75">
      <c r="A5" s="4"/>
      <c r="B5" s="23" t="s">
        <v>2</v>
      </c>
      <c r="C5" s="23"/>
    </row>
    <row r="6" spans="1:3" ht="15.75">
      <c r="A6" s="4"/>
      <c r="B6" s="23" t="s">
        <v>3</v>
      </c>
      <c r="C6" s="23"/>
    </row>
    <row r="7" spans="1:3" ht="15.75">
      <c r="A7" s="4"/>
      <c r="B7" s="23" t="s">
        <v>53</v>
      </c>
      <c r="C7" s="23"/>
    </row>
    <row r="8" spans="1:3" ht="15.75">
      <c r="A8" s="4"/>
      <c r="B8" s="2"/>
      <c r="C8" s="2"/>
    </row>
    <row r="9" spans="1:3" ht="50.25" customHeight="1">
      <c r="A9" s="24" t="s">
        <v>52</v>
      </c>
      <c r="B9" s="24"/>
      <c r="C9" s="24"/>
    </row>
    <row r="10" spans="1:3" ht="15.75">
      <c r="A10" s="19"/>
      <c r="B10" s="5"/>
      <c r="C10" s="5"/>
    </row>
    <row r="11" spans="1:3" ht="15.75">
      <c r="A11" s="20"/>
      <c r="B11" s="16"/>
      <c r="C11" s="20" t="s">
        <v>7</v>
      </c>
    </row>
    <row r="12" spans="1:3" ht="110.25">
      <c r="A12" s="6" t="s">
        <v>5</v>
      </c>
      <c r="B12" s="6" t="s">
        <v>6</v>
      </c>
      <c r="C12" s="6" t="s">
        <v>8</v>
      </c>
    </row>
    <row r="13" spans="1:3" ht="15.75">
      <c r="A13" s="17"/>
      <c r="B13" s="7" t="s">
        <v>11</v>
      </c>
      <c r="C13" s="8">
        <f>C14+C19+C21+C26+C31+C33</f>
        <v>23320849.450000003</v>
      </c>
    </row>
    <row r="14" spans="1:3" ht="29.25" customHeight="1">
      <c r="A14" s="17" t="s">
        <v>35</v>
      </c>
      <c r="B14" s="9" t="s">
        <v>14</v>
      </c>
      <c r="C14" s="10">
        <f>SUM(C15:C18)</f>
        <v>1802043.82</v>
      </c>
    </row>
    <row r="15" spans="1:3" ht="15.75">
      <c r="A15" s="18" t="s">
        <v>46</v>
      </c>
      <c r="B15" s="11" t="s">
        <v>15</v>
      </c>
      <c r="C15" s="12">
        <v>1782960.74</v>
      </c>
    </row>
    <row r="16" spans="1:3" ht="15.75">
      <c r="A16" s="18" t="s">
        <v>29</v>
      </c>
      <c r="B16" s="11" t="s">
        <v>15</v>
      </c>
      <c r="C16" s="12">
        <v>7290.55</v>
      </c>
    </row>
    <row r="17" spans="1:3" ht="15.75">
      <c r="A17" s="18" t="s">
        <v>10</v>
      </c>
      <c r="B17" s="11" t="s">
        <v>15</v>
      </c>
      <c r="C17" s="12">
        <v>11792.53</v>
      </c>
    </row>
    <row r="18" spans="1:3" ht="15.75">
      <c r="A18" s="18" t="s">
        <v>9</v>
      </c>
      <c r="B18" s="11" t="s">
        <v>15</v>
      </c>
      <c r="C18" s="12"/>
    </row>
    <row r="19" spans="1:3" ht="39" customHeight="1">
      <c r="A19" s="17" t="s">
        <v>35</v>
      </c>
      <c r="B19" s="9" t="s">
        <v>16</v>
      </c>
      <c r="C19" s="10">
        <f>C20</f>
        <v>55563.25</v>
      </c>
    </row>
    <row r="20" spans="1:3" ht="49.5" customHeight="1">
      <c r="A20" s="18" t="s">
        <v>30</v>
      </c>
      <c r="B20" s="11" t="s">
        <v>0</v>
      </c>
      <c r="C20" s="12">
        <v>55563.25</v>
      </c>
    </row>
    <row r="21" spans="1:3" ht="41.25" customHeight="1">
      <c r="A21" s="17" t="s">
        <v>35</v>
      </c>
      <c r="B21" s="13" t="s">
        <v>17</v>
      </c>
      <c r="C21" s="10">
        <f>C22+C25+C23+C24</f>
        <v>3094635.5599999996</v>
      </c>
    </row>
    <row r="22" spans="1:3" ht="62.25" customHeight="1">
      <c r="A22" s="18" t="s">
        <v>31</v>
      </c>
      <c r="B22" s="11" t="s">
        <v>18</v>
      </c>
      <c r="C22" s="12">
        <v>1241943.19</v>
      </c>
    </row>
    <row r="23" spans="1:3" ht="94.5" customHeight="1">
      <c r="A23" s="18" t="s">
        <v>32</v>
      </c>
      <c r="B23" s="11" t="s">
        <v>19</v>
      </c>
      <c r="C23" s="12">
        <v>849653.8</v>
      </c>
    </row>
    <row r="24" spans="1:3" ht="94.5" customHeight="1">
      <c r="A24" s="18" t="s">
        <v>33</v>
      </c>
      <c r="B24" s="11" t="s">
        <v>20</v>
      </c>
      <c r="C24" s="12">
        <v>1003056.94</v>
      </c>
    </row>
    <row r="25" spans="1:3" ht="34.5" customHeight="1">
      <c r="A25" s="18" t="s">
        <v>34</v>
      </c>
      <c r="B25" s="11" t="s">
        <v>21</v>
      </c>
      <c r="C25" s="12">
        <v>-18.37</v>
      </c>
    </row>
    <row r="26" spans="1:3" ht="46.5" customHeight="1">
      <c r="A26" s="17" t="s">
        <v>36</v>
      </c>
      <c r="B26" s="9" t="s">
        <v>22</v>
      </c>
      <c r="C26" s="10">
        <f>C27+C28+C29+C30</f>
        <v>502417.32</v>
      </c>
    </row>
    <row r="27" spans="1:3" ht="99.75" customHeight="1">
      <c r="A27" s="18" t="s">
        <v>37</v>
      </c>
      <c r="B27" s="11" t="s">
        <v>23</v>
      </c>
      <c r="C27" s="12"/>
    </row>
    <row r="28" spans="1:3" ht="78.75" customHeight="1">
      <c r="A28" s="18" t="s">
        <v>44</v>
      </c>
      <c r="B28" s="11" t="s">
        <v>45</v>
      </c>
      <c r="C28" s="12"/>
    </row>
    <row r="29" spans="1:3" ht="66.75" customHeight="1">
      <c r="A29" s="18" t="s">
        <v>43</v>
      </c>
      <c r="B29" s="14" t="s">
        <v>24</v>
      </c>
      <c r="C29" s="15">
        <v>291717.32</v>
      </c>
    </row>
    <row r="30" spans="1:3" ht="109.5" customHeight="1">
      <c r="A30" s="18" t="s">
        <v>47</v>
      </c>
      <c r="B30" s="11" t="s">
        <v>48</v>
      </c>
      <c r="C30" s="12">
        <v>210700</v>
      </c>
    </row>
    <row r="31" spans="1:3" ht="15.75">
      <c r="A31" s="17" t="s">
        <v>38</v>
      </c>
      <c r="B31" s="9" t="s">
        <v>26</v>
      </c>
      <c r="C31" s="10">
        <f>SUM(C32:C32)</f>
        <v>484030.31</v>
      </c>
    </row>
    <row r="32" spans="1:3" ht="31.5" customHeight="1">
      <c r="A32" s="18" t="s">
        <v>39</v>
      </c>
      <c r="B32" s="11" t="s">
        <v>25</v>
      </c>
      <c r="C32" s="12">
        <v>484030.31</v>
      </c>
    </row>
    <row r="33" spans="1:3" ht="15.75">
      <c r="A33" s="17" t="s">
        <v>38</v>
      </c>
      <c r="B33" s="9" t="s">
        <v>27</v>
      </c>
      <c r="C33" s="10">
        <f>C35+C36+C37+C34</f>
        <v>17382159.19</v>
      </c>
    </row>
    <row r="34" spans="1:3" ht="55.5" customHeight="1">
      <c r="A34" s="18" t="s">
        <v>42</v>
      </c>
      <c r="B34" s="11" t="s">
        <v>40</v>
      </c>
      <c r="C34" s="22">
        <v>14186584.15</v>
      </c>
    </row>
    <row r="35" spans="1:3" ht="54" customHeight="1">
      <c r="A35" s="18" t="s">
        <v>49</v>
      </c>
      <c r="B35" s="11" t="s">
        <v>28</v>
      </c>
      <c r="C35" s="12">
        <v>20000</v>
      </c>
    </row>
    <row r="36" spans="1:3" ht="31.5">
      <c r="A36" s="18" t="s">
        <v>50</v>
      </c>
      <c r="B36" s="11" t="s">
        <v>51</v>
      </c>
      <c r="C36" s="12">
        <v>2075575.04</v>
      </c>
    </row>
    <row r="37" spans="1:3" ht="32.25" customHeight="1">
      <c r="A37" s="18" t="s">
        <v>41</v>
      </c>
      <c r="B37" s="11" t="s">
        <v>28</v>
      </c>
      <c r="C37" s="12">
        <v>1100000</v>
      </c>
    </row>
  </sheetData>
  <sheetProtection/>
  <mergeCells count="7">
    <mergeCell ref="B1:C1"/>
    <mergeCell ref="A9:C9"/>
    <mergeCell ref="B7:C7"/>
    <mergeCell ref="B2:C2"/>
    <mergeCell ref="B4:C4"/>
    <mergeCell ref="B5:C5"/>
    <mergeCell ref="B6:C6"/>
  </mergeCells>
  <printOptions/>
  <pageMargins left="0.7874015748031497" right="0.1968503937007874" top="0.3937007874015748" bottom="0.3937007874015748" header="0.5118110236220472" footer="0.5118110236220472"/>
  <pageSetup fitToHeight="1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2" sqref="B32: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z01</cp:lastModifiedBy>
  <cp:lastPrinted>2016-04-25T08:29:55Z</cp:lastPrinted>
  <dcterms:created xsi:type="dcterms:W3CDTF">2013-03-14T10:20:49Z</dcterms:created>
  <dcterms:modified xsi:type="dcterms:W3CDTF">2016-04-28T05:19:39Z</dcterms:modified>
  <cp:category/>
  <cp:version/>
  <cp:contentType/>
  <cp:contentStatus/>
</cp:coreProperties>
</file>